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GRNTMGMT\FY2020 RFP 1 Mailing\"/>
    </mc:Choice>
  </mc:AlternateContent>
  <xr:revisionPtr revIDLastSave="0" documentId="8_{F9A8C9CC-D379-4B8E-80A4-0086DE6746CF}" xr6:coauthVersionLast="36" xr6:coauthVersionMax="36" xr10:uidLastSave="{00000000-0000-0000-0000-000000000000}"/>
  <bookViews>
    <workbookView xWindow="0" yWindow="0" windowWidth="18816" windowHeight="1116" firstSheet="1" activeTab="1" xr2:uid="{B10BD6CA-07AE-43D0-A989-FD3D595E6C2F}"/>
  </bookViews>
  <sheets>
    <sheet name="Cover Page" sheetId="3" r:id="rId1"/>
    <sheet name="Agency #1" sheetId="2" r:id="rId2"/>
  </sheets>
  <definedNames>
    <definedName name="_xlnm.Print_Area" localSheetId="1">'Agency #1'!$B$3:$T$45</definedName>
    <definedName name="_xlnm.Print_Titles" localSheetId="1">'Agency #1'!$3:$9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2" l="1"/>
  <c r="B45" i="2"/>
  <c r="E43" i="2"/>
  <c r="C43" i="2" s="1"/>
  <c r="E41" i="2"/>
  <c r="C41" i="2" s="1"/>
  <c r="E37" i="2"/>
  <c r="C37" i="2" s="1"/>
  <c r="E35" i="2"/>
  <c r="C35" i="2" s="1"/>
  <c r="E27" i="2"/>
  <c r="C27" i="2" s="1"/>
  <c r="E25" i="2"/>
  <c r="C25" i="2" s="1"/>
  <c r="E19" i="2"/>
  <c r="C19" i="2" s="1"/>
  <c r="E33" i="2" l="1"/>
  <c r="C33" i="2" s="1"/>
  <c r="E39" i="2" l="1"/>
  <c r="C39" i="2" s="1"/>
  <c r="E45" i="2"/>
  <c r="C45" i="2" s="1"/>
  <c r="E31" i="2"/>
  <c r="C31" i="2" s="1"/>
  <c r="E29" i="2"/>
  <c r="C29" i="2" s="1"/>
  <c r="E23" i="2"/>
  <c r="C23" i="2" s="1"/>
  <c r="E21" i="2"/>
  <c r="C21" i="2" s="1"/>
  <c r="E17" i="2"/>
  <c r="C17" i="2" s="1"/>
  <c r="E11" i="2"/>
  <c r="C11" i="2" s="1"/>
  <c r="E15" i="2"/>
  <c r="C15" i="2" s="1"/>
  <c r="E13" i="2"/>
  <c r="B39" i="2" l="1"/>
  <c r="B29" i="2"/>
  <c r="C13" i="2"/>
  <c r="B15" i="2" s="1"/>
</calcChain>
</file>

<file path=xl/sharedStrings.xml><?xml version="1.0" encoding="utf-8"?>
<sst xmlns="http://schemas.openxmlformats.org/spreadsheetml/2006/main" count="121" uniqueCount="104">
  <si>
    <t xml:space="preserve">Program Domains </t>
  </si>
  <si>
    <t>Comments</t>
  </si>
  <si>
    <t>Rating</t>
  </si>
  <si>
    <t xml:space="preserve">Total </t>
  </si>
  <si>
    <t>Score</t>
  </si>
  <si>
    <t>Exemplary (5) Includes all items in Meets Standards plus additional attributes as noted.</t>
  </si>
  <si>
    <t>Unsatisfactory (0)</t>
  </si>
  <si>
    <t>Needs Improvement (1)</t>
  </si>
  <si>
    <t>Meets Standards (3)</t>
  </si>
  <si>
    <t>Program Planning 20%</t>
  </si>
  <si>
    <t>Program Design and Delivery 40%</t>
  </si>
  <si>
    <t>Program Operations 25%</t>
  </si>
  <si>
    <t>Outreach and Community Coordination 15%</t>
  </si>
  <si>
    <t>The program appears to be based on organizational history or convenience with no attempt to look closely at need.</t>
  </si>
  <si>
    <t>A cursory needs assessment was completed at the start of the program and is updated only for grant reporting. The provider's service plans are not adjusted as demographics change.</t>
  </si>
  <si>
    <t>Maintain current demographic information on the number and location of older persons in the service area.  Provider has a service plan which maximizes the number of persons the service will reach and reaches the individuals in greatest need.  There is written evidence of an assessment of demographic information and service plan.</t>
  </si>
  <si>
    <t>Combines information from ongoing community contacts with in-depth needs assessments and complete service plan described in "Meets Standards."   There is written evidence of a complete demographic assessment, needs assessment and results of community input.</t>
  </si>
  <si>
    <t>Not all areas of the county have home delivered meal service.  Meals are provided less than 5 days per week unless acceptable justification is provided otherwise.</t>
  </si>
  <si>
    <t xml:space="preserve">Not all areas of the county have daily home delivered meal service. </t>
  </si>
  <si>
    <t xml:space="preserve">Meals are delivered hot between 11:00 am and 1:00 pm 5 days a week </t>
  </si>
  <si>
    <t>Organization had a proven record of success and exemplary performance in providing services to older adults.  On-site program monitorings showed very few findings that did not pose a health or safety risk and were corrected in a timely manner.</t>
  </si>
  <si>
    <t>Meals do not meet nutritional requirements and/or do not meet planning cycle requirements.  Packaging is inadequate or not labeled as required by standards.</t>
  </si>
  <si>
    <t>Meals meet nutrition and planning cycle requirements but documentation is incomplete.   Meal packaging needs improvement and/or required labels are incomplete.</t>
  </si>
  <si>
    <t>Meals meet nutrition requirements per standards and complete documentation including completed menu approval sheets are signed by a Registered Dietitian.  Evidence of menu approval prior to start of the meal cycle and credentials of the Registered Dietitian are provided.  Menus have variety of foods and preparation methods.  Meals are appropriately packaged and required labels are complete.</t>
  </si>
  <si>
    <t>Meals have good variety of foods and preparation methods.  Choices in meals or meal components are offered. Condiments are provided.  Packaging is attractive.</t>
  </si>
  <si>
    <t>Meals are provided less than 5 days per week unless acceptable justification is provided otherwise.</t>
  </si>
  <si>
    <t>Some areas of the county do not have 5 day a week meal service.</t>
  </si>
  <si>
    <t>Hot meal delivery 5 days a week to all areas of the county.</t>
  </si>
  <si>
    <t xml:space="preserve">Second and weekend meals are provided to those clients in most need. </t>
  </si>
  <si>
    <t>Provider has written procedures for inclement weather and other emergency events that includes routine provision of shelf stable meals for emergencies, delivery ahead for predicted inclement weather, and mechanisms for well-being checks during inclement weather and other emergencies.</t>
  </si>
  <si>
    <t>Staff and volunteers receive regular training on procedures for inclement weather and other emergencies.</t>
  </si>
  <si>
    <t>Participants are not involved in menu selection in any way.</t>
  </si>
  <si>
    <t>Participants have opportunities to express their views but there is little evidence that they have an impact on menu selection.</t>
  </si>
  <si>
    <t>Have procedures for obtaining the views of participants about the services they receive and involve participants in the planning and operation of nutrition services.</t>
  </si>
  <si>
    <t xml:space="preserve">Participants are actively involved in menu selection on a regular basis. Participants have a sense of investment in the process and know that their opinions and preferences are respected. </t>
  </si>
  <si>
    <t>No accommodations are made available for special needs.</t>
  </si>
  <si>
    <t>Special menus are provided but the process for requesting this is not clear or discourages the requests. Special menus are less attractive than those for other participants</t>
  </si>
  <si>
    <t xml:space="preserve">Provides special menus to meet  dietary needs for health requirements, religious requirements, ethnic or cultural backgrounds of eligible individuals. </t>
  </si>
  <si>
    <t xml:space="preserve">Menus reflect the diversity of participant needs across all criteria. Diversity is valued and celebrated. Special needs around food, proactively addressed.  </t>
  </si>
  <si>
    <t>Volunteers are recruited to be essential team members and contribute to the overall success of the program. Volunteers receive timely and ongoing  training and recognition to encourage involvement and retention.</t>
  </si>
  <si>
    <t>Provides nutrition education on a quarterly or semiannual basis to participants. Content is based on credible resources.  Has written objective(s) and measurable outcome(s) for each nutrition education session.</t>
  </si>
  <si>
    <t>Program operates in isolation and does not have a means of collecting input from participants or area experts.</t>
  </si>
  <si>
    <t>Data is not entered accurately or in a timely manner.</t>
  </si>
  <si>
    <t>Data is entered when staff and volunteers have time and is often inaccurate and late</t>
  </si>
  <si>
    <t xml:space="preserve">Staff or volunteer time is allocated such that data is completely and accurately entered by the 15th of the month following the month of service.  Specific staff or volunteers are trained in procedures for entering data and ensuring privacy of the client is protected.  </t>
  </si>
  <si>
    <t>Provider routinely runs audit reports and enters any missing data.  Provider routinely has minimal missing data.</t>
  </si>
  <si>
    <t>Providers do not have any established communications procedures in place to regularly coordinate and communicate HDM participant information with the CCU.</t>
  </si>
  <si>
    <t>Provider communications procedures with the CCU are incomplete and/or are not implemented.</t>
  </si>
  <si>
    <t xml:space="preserve">Providers have established and implemented communication procedures with the CCU regarding HDM participant information such as start date, delivery schedule, participant holds, terminations, and other relevant information. The HDM provider shall establish and communicate the HDM start date, and provide relevant information on delivery and donation procedures with the client. </t>
  </si>
  <si>
    <r>
      <rPr>
        <sz val="11"/>
        <color theme="1"/>
        <rFont val="Calibri"/>
        <family val="2"/>
        <scheme val="minor"/>
      </rPr>
      <t>Providers have established and implemented collaborative  communications with CCU staff that are seamlessly built into operations and enable real-time access to client HDM information.</t>
    </r>
    <r>
      <rPr>
        <sz val="9"/>
        <color theme="1"/>
        <rFont val="Calibri"/>
        <family val="2"/>
        <scheme val="minor"/>
      </rPr>
      <t xml:space="preserve"> </t>
    </r>
  </si>
  <si>
    <t>Providers do not work with MCOs regarding HDM referrals.</t>
  </si>
  <si>
    <t>Provider communications procedures with MCOs are incomplete and/or are not implemented.</t>
  </si>
  <si>
    <t>Providers have established and implemented communication procedures with MCOs regarding HDM participant information such as start date, delivery schedule, participant holds, terminations, and other relevant information. The HDM provider shall establish and communicate the HDM start date, and provide relevant information on delivery and donation procedures with the client.</t>
  </si>
  <si>
    <t>Providers have established and implemented collaborative  communications with MCO staff that are seamlessly built into operations and enable real-time access to client HDM  information.  Providers have established key contact personnel at MCOs where they can turn with questions and issues.</t>
  </si>
  <si>
    <t>C2 Home Delivered Meal Program</t>
  </si>
  <si>
    <t xml:space="preserve">1.b.  Describe the proposed HDM distribution sites and how they relate to providing comprehensive coverage of the service area and target population. Note if your organization or another organization is currently operating the site.  For sites your organization is planning to operate, please state when operation is expected to start and describe the current status of your organizations work to open the site.  Include information on the number of days a week the sites will serve meals and if any sites will also be a C1 congregate meal site or provide other community dining.  </t>
  </si>
  <si>
    <t xml:space="preserve">Daily home delivered meal service is available throughout the county 5 days a week or justification is provided for not being able to deliver meals 5 days a week. </t>
  </si>
  <si>
    <t xml:space="preserve">1.c.  Describe previous senior nutrition program experience, other experience serving older persons, or any other relevant history  and experience of your organization. </t>
  </si>
  <si>
    <t>Organization is new to this type of service and does not have complete plan for providing service.  Or organization has had some past challenges in meetings standards for this type of program and does not have a good plan for ensuring success.  Findings to on-site program monitorings have not been addressed in a timely manner.</t>
  </si>
  <si>
    <t>Organization is new to this type of service but has a plan for providing service.  Or organization has had some challenges in the past in meeting the standards for this type of program but has a plan in place that is promising. Findings to on-site program monitorings were addressed but not in a timely manner.</t>
  </si>
  <si>
    <t>Organization is new to this type of service but has a detailed plan, significant contacts in the community, and successful history of providing community services. Or organization has consistently provided services for older adults that meet program standards.  Findings to on-site program monitorings have been fully addressed in a timely manner.</t>
  </si>
  <si>
    <t>2.a. Describe the meals that will be offered and state how meals will be prepared and/or identify the source of meals (i.e. caterer).  If menus have been developed, attach a copy of the most recent menu and signed approval sheet from a Registered Dietitian.  If menus have not yet been developed, describe your organization’s proposed process for developing approved menus including approval by a Registered Dietitian.</t>
  </si>
  <si>
    <t>2.d. How will meal delivery be addressed during inclement weather and other emergency events.</t>
  </si>
  <si>
    <t>2.e. Describe the process for obtaining feedback on meal quality from participants and incorporating feedback into future menu planning.</t>
  </si>
  <si>
    <t>2. b. Each project is to provide special menus, where feasible and appropriate, to meet the particular dietary needs that arise from health requirements, religious requirements, or ethnic backgrounds of eligible individuals.  Please indicate if your organization offers, or plans to offer, therapeutic , modified, or special menus and how these will meet the needs of clients.</t>
  </si>
  <si>
    <t>Full cost per unit greatly varies  from average cost per unit in study even when a reasonable cost increase is considered.</t>
  </si>
  <si>
    <t>Full cost per unit varies from average and no explanation is provided.</t>
  </si>
  <si>
    <t xml:space="preserve">Full cost per unit agrees with average cost per unit and complete explanation of annual cost increase factor and any other variables is explained. </t>
  </si>
  <si>
    <t>Documentation that full cost per unit is carefully considered in design of the  program.</t>
  </si>
  <si>
    <t>2.g  Describe the planned nutrition education program, frequency of delivery, and how outcomes will be measured.</t>
  </si>
  <si>
    <t xml:space="preserve">No nutrition education planned or provided. </t>
  </si>
  <si>
    <t>Little effort is made to provide nutritional information; objectives are not clearly stated and outcomes are not measurable.  Information is not from scientifically credible sources.</t>
  </si>
  <si>
    <t xml:space="preserve">Organization provides nutrition education as a regular part of program activities. Education is interesting and interactive and exceeds measurable outcome goals. </t>
  </si>
  <si>
    <t>3.a.  Describe the HDM program organization and the duties/responsibilities of each paid employee. Describe the background check, training and evaluation process for paid employees.  Attach a copy of your organization’s background check policy.  Specifically describe how employees receive food sanitation training either food hander training or Certified Food Protection Manager Certification.</t>
  </si>
  <si>
    <t>Responsibilities are not clear and there is not adequate safety and sanitation training to ensure  the program functions correctly and according to standards.  There is no written background check policy.  There is no formal evaluation procedure.</t>
  </si>
  <si>
    <t>Employees do not have all necessary training.  Missing written procedures for formal evaluation.</t>
  </si>
  <si>
    <t>Employees have detailed job descriptions. Employees successfully complete a background check according to the organization's written policy.  Health and safety training is provided including the required  Food Handler Training  within 30 days of employment.  Regular updates and training on correct procedures are scheduled and conducted.  A written formal evaluation policy is followed.</t>
  </si>
  <si>
    <t xml:space="preserve">Employee hiring and training processes are well designed to  ensure that all health and safety program standards are met and to encourage engagement and create a welcoming enviroment for program participants. </t>
  </si>
  <si>
    <t xml:space="preserve">3.b. Volunteers --  Describe the recruitment, background check and training process for HDM program volunteers.  Specifically describe how food handler training is provided to volunteers.  Include a copy of your organization’s volunteer background check policy.  </t>
  </si>
  <si>
    <t>Volunteers are not well screened or trained to meet the needs of the program.  No effective efforts to recruit volunteers.  There is no written background check policy.</t>
  </si>
  <si>
    <t>The process for recruitment and training of volunteers is not well structured.  Volunteer duties are not specifically structured to encourage and retain volunteers.  (i.e. volunteers are given too much or too little to do, or constantly operating in a state of confusion as to what is required.)</t>
  </si>
  <si>
    <t>Has written procedures for recruiting, background checking, training, supervising, and providing recognition for volunteers. Each volunteer has a complete and specific job description, orientation, schedule of work, and a record of hours served. Training in food sanitation safety is provided.</t>
  </si>
  <si>
    <t>3.c. Describe the current or planned flow of data collection from client intake through Area Agency on Aging report submission.  Include a discussion of procedures for ensuring timely and accurate input into AgingIS.</t>
  </si>
  <si>
    <t>3. e  Describe the relationship and communication procedures between your organization and the Managed Care Organizations (MCOs)that are responsible for nutritional assessment of Managed Care Medicaid clients for the HDM program.</t>
  </si>
  <si>
    <t xml:space="preserve">3.d. Describe the relationship and communications procedures between your organization and the care coordination unit (CCU) that conducts the nutritional assessment for the Home Delivered Meal Program.    </t>
  </si>
  <si>
    <t>4.a Describe the public awareness efforts your organization will undertake to assure that the maximum number of eligible older persons know about services and will have an opportunity to participate.</t>
  </si>
  <si>
    <t xml:space="preserve">No efforts are made at increasing public awareness and available information is outdated or not useful. </t>
  </si>
  <si>
    <t>Public awareness efforts are not well coordinated and are not always effective at reaching potential participants. Key stakeholders are not sure how to access the program.</t>
  </si>
  <si>
    <t>Plans and implements a strategy for communicating information about the home delivered meal program.</t>
  </si>
  <si>
    <t>Uses a variety of media to make potential clients and community members aware of the home delivered meal program.  Results in high visibility in the community for both potential participants as well as the public at large.</t>
  </si>
  <si>
    <t>Input from participants and community is not routinely sought. No documentation of input and/or it is unclear how the input is collected and used.</t>
  </si>
  <si>
    <t xml:space="preserve">Collects and documents input from participants and community members knowledgeable of the needs of older adults in the community.   </t>
  </si>
  <si>
    <t xml:space="preserve">Program is actively engaged with participants and community and has both formal and informal strategies for getting input on the program.  Clearly demonstrates how input from participants and community validates existing programming and/or is being used to develop future programming. </t>
  </si>
  <si>
    <t>4.c Describe how your organization will coordinate with other organizations in the community and provide relevant letters of support from community organizations.</t>
  </si>
  <si>
    <t xml:space="preserve">The program is isolated and does not demonstrate a community presence.  </t>
  </si>
  <si>
    <t>The program has connections with some community programs serving seniors but does not reach out to continually expand their network to new entities that attract senior participants..</t>
  </si>
  <si>
    <t>Coordinates with services provided under the OAA  and with other local and State services that benefit older individuals; maintain linkages with other service providers.  Collaborates with other entities in the community  where older adults congregate.</t>
  </si>
  <si>
    <t>The program is well connected within a network of service providers for older adults so that a full array of needs are addressed collaboratively.   Demonstrates involvement in strengthening community relationships.  Has a presence in the community at-large such that public and private organizations, including healthcare, are aware of congregate meal services.</t>
  </si>
  <si>
    <t xml:space="preserve">2.c. Describe the frequency of meal delivery including any provisions for two daily meals, weekend and holiday meals.  If second and weekend meals are going to be provided, state the source of funds for these meals.  
</t>
  </si>
  <si>
    <t>No written plans for inclement weather and other emergency events.</t>
  </si>
  <si>
    <t xml:space="preserve">Written procedures for inclement weather and other emergency events are incomplete or lacking sufficient detail to effectively direct staff and volunteers on actions and expectations.  </t>
  </si>
  <si>
    <t>2.f  Full cost per meal unit must be reasonable and justifiable based on the report "Older Americans Act Nutrition Program Evaluation:  Meal Cost Analysis"  Mathematica Policy Research, September 25, 2015.  A reasonable cost increase may be used to extrapolate cost from the date of the study forward.  Provide a written explanation of how projected cost per unit agrees with this information</t>
  </si>
  <si>
    <t>4.b  Describe the process for collecting input on the overall HDM program from HDM participants and from other individuals/organizations with expertise in the needs of older adults in the service area.</t>
  </si>
  <si>
    <t>1.a.  Describe how your organization assessed the service area and the target population to be served.  Include your plan to target services to those in greatest economic and social need as outlined in the Older Americans Act (OAA) including:  Persons 75+, older adults living alone, older adults identified as minority, at or below poverty level, limited English speaking and other hard-to-reach older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</si>
</sst>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b/>
      <sz val="13"/>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7">
    <xf numFmtId="0" fontId="0" fillId="0" borderId="0" xfId="0"/>
    <xf numFmtId="0" fontId="0" fillId="2" borderId="10" xfId="0" applyFill="1" applyBorder="1"/>
    <xf numFmtId="0" fontId="0" fillId="3" borderId="11" xfId="0" applyFill="1" applyBorder="1"/>
    <xf numFmtId="0" fontId="0" fillId="3" borderId="12" xfId="0" applyFill="1" applyBorder="1"/>
    <xf numFmtId="0" fontId="0" fillId="3" borderId="0" xfId="0" applyFill="1"/>
    <xf numFmtId="0" fontId="0" fillId="5" borderId="0" xfId="0" applyFill="1"/>
    <xf numFmtId="0" fontId="0" fillId="5" borderId="1" xfId="0" applyFill="1" applyBorder="1"/>
    <xf numFmtId="9" fontId="0" fillId="2" borderId="11" xfId="0" applyNumberFormat="1" applyFill="1" applyBorder="1"/>
    <xf numFmtId="0" fontId="0" fillId="2" borderId="12" xfId="0" applyFill="1" applyBorder="1"/>
    <xf numFmtId="0" fontId="0" fillId="5" borderId="11" xfId="0" applyFill="1" applyBorder="1"/>
    <xf numFmtId="0" fontId="0" fillId="6" borderId="11" xfId="0" applyFill="1" applyBorder="1"/>
    <xf numFmtId="0" fontId="0" fillId="7" borderId="0" xfId="0" applyFill="1"/>
    <xf numFmtId="0" fontId="0" fillId="8" borderId="0" xfId="0" applyFill="1"/>
    <xf numFmtId="0" fontId="2" fillId="4" borderId="1" xfId="0" applyFont="1" applyFill="1" applyBorder="1" applyAlignment="1">
      <alignment horizontal="center"/>
    </xf>
    <xf numFmtId="0" fontId="2" fillId="4" borderId="15" xfId="0" applyFont="1" applyFill="1" applyBorder="1" applyAlignment="1">
      <alignment horizontal="center"/>
    </xf>
    <xf numFmtId="0" fontId="2" fillId="13" borderId="13" xfId="0" applyFont="1" applyFill="1" applyBorder="1"/>
    <xf numFmtId="0" fontId="2" fillId="13" borderId="14" xfId="0" applyFont="1" applyFill="1" applyBorder="1"/>
    <xf numFmtId="2" fontId="0" fillId="5" borderId="1" xfId="0" applyNumberFormat="1" applyFill="1" applyBorder="1"/>
    <xf numFmtId="2" fontId="0" fillId="2" borderId="12" xfId="0" applyNumberFormat="1" applyFill="1" applyBorder="1"/>
    <xf numFmtId="2" fontId="0" fillId="2" borderId="10" xfId="0" applyNumberFormat="1" applyFill="1" applyBorder="1"/>
    <xf numFmtId="0" fontId="0" fillId="2" borderId="2" xfId="0" applyFill="1" applyBorder="1"/>
    <xf numFmtId="9" fontId="0" fillId="2" borderId="3" xfId="0" applyNumberFormat="1" applyFill="1" applyBorder="1"/>
    <xf numFmtId="0" fontId="0" fillId="2" borderId="4" xfId="0" applyFill="1" applyBorder="1"/>
    <xf numFmtId="0" fontId="0" fillId="5" borderId="1" xfId="0" applyFill="1" applyBorder="1" applyAlignment="1">
      <alignment wrapText="1"/>
    </xf>
    <xf numFmtId="0" fontId="0" fillId="6" borderId="11" xfId="0" applyFill="1" applyBorder="1" applyAlignment="1">
      <alignment wrapText="1"/>
    </xf>
    <xf numFmtId="0" fontId="0" fillId="3" borderId="0" xfId="0" applyFill="1" applyAlignment="1">
      <alignment wrapText="1"/>
    </xf>
    <xf numFmtId="0" fontId="0" fillId="5" borderId="10" xfId="0" applyFill="1" applyBorder="1" applyAlignment="1">
      <alignment wrapText="1"/>
    </xf>
    <xf numFmtId="0" fontId="0" fillId="5" borderId="12"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2" fillId="7" borderId="0" xfId="0" applyFont="1" applyFill="1"/>
    <xf numFmtId="0" fontId="0" fillId="6" borderId="10" xfId="0" applyFill="1" applyBorder="1"/>
    <xf numFmtId="0" fontId="0" fillId="5" borderId="10" xfId="0" applyFill="1" applyBorder="1"/>
    <xf numFmtId="0" fontId="0" fillId="5" borderId="12" xfId="0" applyFill="1" applyBorder="1"/>
    <xf numFmtId="0" fontId="0" fillId="5" borderId="11" xfId="0" applyFill="1" applyBorder="1" applyAlignment="1">
      <alignment wrapText="1"/>
    </xf>
    <xf numFmtId="0" fontId="2" fillId="12" borderId="13" xfId="0" applyFont="1" applyFill="1" applyBorder="1" applyAlignment="1">
      <alignment horizontal="center" vertical="center" textRotation="90"/>
    </xf>
    <xf numFmtId="0" fontId="2" fillId="12" borderId="14" xfId="0" applyFont="1" applyFill="1" applyBorder="1" applyAlignment="1">
      <alignment horizontal="center" vertical="center" textRotation="90"/>
    </xf>
    <xf numFmtId="0" fontId="2" fillId="12" borderId="15" xfId="0" applyFont="1" applyFill="1" applyBorder="1" applyAlignment="1">
      <alignment horizontal="center" vertical="center" textRotation="90"/>
    </xf>
    <xf numFmtId="0" fontId="0" fillId="12" borderId="7" xfId="0" applyFont="1" applyFill="1" applyBorder="1" applyAlignment="1">
      <alignment horizontal="left" vertical="top" wrapText="1"/>
    </xf>
    <xf numFmtId="0" fontId="1" fillId="12" borderId="8" xfId="0" applyFont="1" applyFill="1" applyBorder="1" applyAlignment="1">
      <alignment horizontal="left" vertical="top" wrapText="1"/>
    </xf>
    <xf numFmtId="0" fontId="1" fillId="12" borderId="9" xfId="0" applyFont="1" applyFill="1" applyBorder="1" applyAlignment="1">
      <alignment horizontal="left" vertical="top" wrapText="1"/>
    </xf>
    <xf numFmtId="49" fontId="1" fillId="12" borderId="7" xfId="0" applyNumberFormat="1" applyFont="1" applyFill="1" applyBorder="1" applyAlignment="1">
      <alignment horizontal="left" vertical="top" wrapText="1"/>
    </xf>
    <xf numFmtId="49" fontId="1" fillId="12" borderId="8" xfId="0" applyNumberFormat="1" applyFont="1" applyFill="1" applyBorder="1" applyAlignment="1">
      <alignment horizontal="left" vertical="top" wrapText="1"/>
    </xf>
    <xf numFmtId="49" fontId="1" fillId="12" borderId="9"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49" fontId="0" fillId="0" borderId="7"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0" fillId="14" borderId="7" xfId="0" applyFont="1" applyFill="1" applyBorder="1" applyAlignment="1">
      <alignment horizontal="left" vertical="top" wrapText="1"/>
    </xf>
    <xf numFmtId="0" fontId="1" fillId="14" borderId="8" xfId="0" applyFont="1" applyFill="1" applyBorder="1" applyAlignment="1">
      <alignment horizontal="left" vertical="top" wrapText="1"/>
    </xf>
    <xf numFmtId="0" fontId="1" fillId="14" borderId="9" xfId="0" applyFont="1" applyFill="1" applyBorder="1" applyAlignment="1">
      <alignment horizontal="left" vertical="top" wrapText="1"/>
    </xf>
    <xf numFmtId="49" fontId="0" fillId="14" borderId="7" xfId="0" applyNumberFormat="1" applyFill="1" applyBorder="1" applyAlignment="1">
      <alignment horizontal="left" vertical="top" wrapText="1"/>
    </xf>
    <xf numFmtId="49" fontId="0" fillId="14" borderId="8" xfId="0" applyNumberFormat="1" applyFill="1" applyBorder="1" applyAlignment="1">
      <alignment horizontal="left" vertical="top" wrapText="1"/>
    </xf>
    <xf numFmtId="49" fontId="0" fillId="14" borderId="9" xfId="0" applyNumberFormat="1" applyFill="1" applyBorder="1" applyAlignment="1">
      <alignment horizontal="left" vertical="top" wrapText="1"/>
    </xf>
    <xf numFmtId="49" fontId="0" fillId="12" borderId="7" xfId="0" applyNumberFormat="1" applyFill="1" applyBorder="1" applyAlignment="1">
      <alignment horizontal="left" vertical="top" wrapText="1"/>
    </xf>
    <xf numFmtId="49" fontId="0" fillId="12" borderId="8" xfId="0" applyNumberFormat="1" applyFill="1" applyBorder="1" applyAlignment="1">
      <alignment horizontal="left" vertical="top" wrapText="1"/>
    </xf>
    <xf numFmtId="49" fontId="0" fillId="12" borderId="9" xfId="0" applyNumberFormat="1" applyFill="1" applyBorder="1" applyAlignment="1">
      <alignment horizontal="left" vertical="top" wrapText="1"/>
    </xf>
    <xf numFmtId="49" fontId="0" fillId="12" borderId="7" xfId="0" applyNumberFormat="1" applyFill="1" applyBorder="1" applyAlignment="1">
      <alignment horizontal="center" wrapText="1"/>
    </xf>
    <xf numFmtId="49" fontId="0" fillId="12" borderId="8" xfId="0" applyNumberFormat="1" applyFill="1" applyBorder="1" applyAlignment="1">
      <alignment horizontal="center" wrapText="1"/>
    </xf>
    <xf numFmtId="49" fontId="0" fillId="12" borderId="9" xfId="0" applyNumberFormat="1" applyFill="1" applyBorder="1" applyAlignment="1">
      <alignment horizontal="center"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49" fontId="0" fillId="12" borderId="7" xfId="0" applyNumberFormat="1" applyFont="1" applyFill="1" applyBorder="1" applyAlignment="1">
      <alignment horizontal="left" vertical="top" wrapText="1"/>
    </xf>
    <xf numFmtId="49" fontId="0" fillId="12" borderId="8" xfId="0" applyNumberFormat="1" applyFont="1" applyFill="1" applyBorder="1" applyAlignment="1">
      <alignment horizontal="left" vertical="top" wrapText="1"/>
    </xf>
    <xf numFmtId="49" fontId="0" fillId="12" borderId="9" xfId="0" applyNumberFormat="1" applyFont="1"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49" fontId="0" fillId="0" borderId="7" xfId="0" applyNumberFormat="1" applyFill="1" applyBorder="1" applyAlignment="1">
      <alignment horizontal="left" vertical="top" wrapText="1"/>
    </xf>
    <xf numFmtId="49" fontId="0" fillId="0" borderId="8" xfId="0" applyNumberFormat="1" applyFill="1" applyBorder="1" applyAlignment="1">
      <alignment horizontal="left" vertical="top" wrapText="1"/>
    </xf>
    <xf numFmtId="49" fontId="0" fillId="0" borderId="9" xfId="0" applyNumberFormat="1" applyFill="1" applyBorder="1" applyAlignment="1">
      <alignment horizontal="left" vertical="top" wrapText="1"/>
    </xf>
    <xf numFmtId="0" fontId="0" fillId="14" borderId="7" xfId="0" applyFill="1" applyBorder="1" applyAlignment="1">
      <alignment horizontal="left" vertical="top" wrapText="1"/>
    </xf>
    <xf numFmtId="0" fontId="0" fillId="14" borderId="8" xfId="0" applyFill="1" applyBorder="1" applyAlignment="1">
      <alignment horizontal="left" vertical="top" wrapText="1"/>
    </xf>
    <xf numFmtId="0" fontId="0" fillId="14" borderId="9"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14" borderId="8" xfId="0" applyFont="1" applyFill="1" applyBorder="1" applyAlignment="1">
      <alignment horizontal="left" vertical="top" wrapText="1"/>
    </xf>
    <xf numFmtId="0" fontId="0" fillId="14" borderId="9" xfId="0" applyFont="1" applyFill="1" applyBorder="1" applyAlignment="1">
      <alignment horizontal="left" vertical="top" wrapText="1"/>
    </xf>
    <xf numFmtId="0" fontId="1" fillId="12" borderId="7"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49"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49" fontId="0" fillId="0" borderId="9" xfId="0" applyNumberFormat="1"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0" fillId="6" borderId="11" xfId="0" applyFill="1" applyBorder="1" applyAlignment="1">
      <alignment horizontal="center"/>
    </xf>
    <xf numFmtId="0" fontId="0" fillId="6" borderId="12" xfId="0" applyFill="1" applyBorder="1" applyAlignment="1">
      <alignment horizontal="center"/>
    </xf>
    <xf numFmtId="49" fontId="0" fillId="0" borderId="7" xfId="0" applyNumberFormat="1" applyBorder="1" applyAlignment="1">
      <alignment horizontal="center" wrapText="1"/>
    </xf>
    <xf numFmtId="49" fontId="0" fillId="0" borderId="8" xfId="0" applyNumberFormat="1" applyBorder="1" applyAlignment="1">
      <alignment horizontal="center" wrapText="1"/>
    </xf>
    <xf numFmtId="49" fontId="0" fillId="0" borderId="9" xfId="0" applyNumberFormat="1" applyBorder="1" applyAlignment="1">
      <alignment horizont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49" fontId="0" fillId="12" borderId="10" xfId="0" applyNumberFormat="1" applyFont="1" applyFill="1" applyBorder="1" applyAlignment="1">
      <alignment horizontal="left" vertical="top" wrapText="1"/>
    </xf>
    <xf numFmtId="49" fontId="0" fillId="12" borderId="11" xfId="0" applyNumberFormat="1" applyFont="1" applyFill="1" applyBorder="1" applyAlignment="1">
      <alignment horizontal="left" vertical="top" wrapText="1"/>
    </xf>
    <xf numFmtId="49" fontId="0" fillId="12" borderId="12" xfId="0" applyNumberFormat="1" applyFont="1" applyFill="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1" fontId="2" fillId="9" borderId="13" xfId="0" applyNumberFormat="1" applyFont="1" applyFill="1" applyBorder="1" applyAlignment="1">
      <alignment horizontal="center"/>
    </xf>
    <xf numFmtId="1" fontId="2" fillId="9" borderId="15" xfId="0" applyNumberFormat="1" applyFont="1" applyFill="1" applyBorder="1" applyAlignment="1">
      <alignment horizontal="center"/>
    </xf>
    <xf numFmtId="0" fontId="2" fillId="0" borderId="14" xfId="0" applyFont="1" applyBorder="1" applyAlignment="1">
      <alignment horizontal="center" vertical="center" textRotation="90"/>
    </xf>
    <xf numFmtId="0" fontId="2" fillId="0" borderId="13" xfId="0" applyFont="1" applyBorder="1" applyAlignment="1">
      <alignment horizontal="center" vertical="center" textRotation="90"/>
    </xf>
    <xf numFmtId="0" fontId="2" fillId="0" borderId="15" xfId="0" applyFont="1" applyBorder="1" applyAlignment="1">
      <alignment horizontal="center" vertical="center" textRotation="90"/>
    </xf>
    <xf numFmtId="0" fontId="0" fillId="0" borderId="8" xfId="0" applyFont="1" applyBorder="1" applyAlignment="1">
      <alignment horizontal="left" vertical="top"/>
    </xf>
    <xf numFmtId="0" fontId="0" fillId="0" borderId="9" xfId="0" applyFont="1" applyBorder="1" applyAlignment="1">
      <alignment horizontal="left" vertical="top"/>
    </xf>
    <xf numFmtId="0" fontId="1" fillId="0"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AD19-5B18-4771-A881-7A9C217B8839}">
  <dimension ref="A1"/>
  <sheetViews>
    <sheetView workbookViewId="0">
      <selection activeCell="E11" sqref="E11"/>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EA29-139C-4824-8279-A95641575FDA}">
  <sheetPr>
    <pageSetUpPr fitToPage="1"/>
  </sheetPr>
  <dimension ref="A1:X46"/>
  <sheetViews>
    <sheetView tabSelected="1" zoomScale="110" zoomScaleNormal="110" zoomScaleSheetLayoutView="90" workbookViewId="0">
      <pane xSplit="5" ySplit="9" topLeftCell="F10" activePane="bottomRight" state="frozen"/>
      <selection pane="topRight" activeCell="F1" sqref="F1"/>
      <selection pane="bottomLeft" activeCell="A10" sqref="A10"/>
      <selection pane="bottomRight" activeCell="C10" sqref="C10:E10"/>
    </sheetView>
  </sheetViews>
  <sheetFormatPr defaultRowHeight="14.4" x14ac:dyDescent="0.3"/>
  <cols>
    <col min="1" max="1" width="4.109375" customWidth="1"/>
    <col min="2" max="2" width="7.88671875" customWidth="1"/>
    <col min="5" max="5" width="15.6640625" customWidth="1"/>
    <col min="18" max="18" width="6.33203125" customWidth="1"/>
    <col min="19" max="19" width="3.6640625" customWidth="1"/>
    <col min="20" max="20" width="3.88671875" customWidth="1"/>
  </cols>
  <sheetData>
    <row r="1" spans="1:24" ht="4.95" customHeight="1" x14ac:dyDescent="0.3">
      <c r="A1" s="12"/>
      <c r="B1" s="12"/>
      <c r="C1" s="12"/>
      <c r="D1" s="12"/>
      <c r="E1" s="12"/>
      <c r="F1" s="12"/>
      <c r="G1" s="12"/>
      <c r="H1" s="12"/>
      <c r="I1" s="12"/>
      <c r="J1" s="12"/>
      <c r="K1" s="12"/>
      <c r="L1" s="12"/>
      <c r="M1" s="12"/>
      <c r="N1" s="12"/>
      <c r="O1" s="12"/>
      <c r="P1" s="12"/>
      <c r="Q1" s="12"/>
      <c r="R1" s="12"/>
      <c r="S1" s="12"/>
      <c r="T1" s="12"/>
      <c r="U1" s="12"/>
      <c r="V1" s="12"/>
      <c r="W1" s="12"/>
      <c r="X1" s="12"/>
    </row>
    <row r="2" spans="1:24" ht="9" hidden="1" customHeight="1" x14ac:dyDescent="0.3">
      <c r="A2" s="12"/>
      <c r="B2" s="11"/>
      <c r="C2" s="11"/>
      <c r="D2" s="11"/>
      <c r="E2" s="11"/>
      <c r="F2" s="11"/>
      <c r="G2" s="11"/>
      <c r="H2" s="11"/>
      <c r="I2" s="11"/>
      <c r="J2" s="11"/>
      <c r="K2" s="11"/>
      <c r="L2" s="11"/>
      <c r="M2" s="11"/>
      <c r="N2" s="11"/>
      <c r="O2" s="11"/>
      <c r="P2" s="11"/>
      <c r="Q2" s="11"/>
      <c r="R2" s="11"/>
      <c r="S2" s="11"/>
      <c r="T2" s="11"/>
      <c r="U2" s="12"/>
      <c r="V2" s="12"/>
      <c r="W2" s="12"/>
      <c r="X2" s="12"/>
    </row>
    <row r="3" spans="1:24" ht="37.5" customHeight="1" x14ac:dyDescent="0.35">
      <c r="A3" s="12"/>
      <c r="B3" s="30" t="s">
        <v>54</v>
      </c>
      <c r="C3" s="11"/>
      <c r="D3" s="11"/>
      <c r="E3" s="11"/>
      <c r="F3" s="11"/>
      <c r="G3" s="11"/>
      <c r="H3" s="11"/>
      <c r="I3" s="11"/>
      <c r="J3" s="11"/>
      <c r="K3" s="11"/>
      <c r="L3" s="11"/>
      <c r="M3" s="11"/>
      <c r="N3" s="11"/>
      <c r="O3" s="11"/>
      <c r="P3" s="11"/>
      <c r="Q3" s="11"/>
      <c r="R3" s="11"/>
      <c r="S3" s="11"/>
      <c r="T3" s="11"/>
      <c r="U3" s="12"/>
      <c r="V3" s="12"/>
      <c r="W3" s="12"/>
      <c r="X3" s="12"/>
    </row>
    <row r="4" spans="1:24" ht="4.05" customHeight="1" x14ac:dyDescent="0.3">
      <c r="A4" s="12"/>
      <c r="B4" s="11"/>
      <c r="C4" s="11"/>
      <c r="D4" s="11"/>
      <c r="E4" s="11"/>
      <c r="F4" s="11"/>
      <c r="G4" s="11"/>
      <c r="H4" s="11"/>
      <c r="I4" s="11"/>
      <c r="J4" s="11"/>
      <c r="K4" s="11"/>
      <c r="L4" s="11"/>
      <c r="M4" s="11"/>
      <c r="N4" s="11"/>
      <c r="O4" s="11"/>
      <c r="P4" s="11"/>
      <c r="Q4" s="11"/>
      <c r="R4" s="11"/>
      <c r="S4" s="11"/>
      <c r="T4" s="11"/>
      <c r="U4" s="12"/>
      <c r="V4" s="12"/>
      <c r="W4" s="12"/>
      <c r="X4" s="12"/>
    </row>
    <row r="5" spans="1:24" ht="3" customHeight="1" thickBot="1" x14ac:dyDescent="0.35">
      <c r="A5" s="12"/>
      <c r="B5" s="11"/>
      <c r="C5" s="11"/>
      <c r="D5" s="11"/>
      <c r="E5" s="11"/>
      <c r="F5" s="11"/>
      <c r="G5" s="11"/>
      <c r="H5" s="11"/>
      <c r="I5" s="11"/>
      <c r="J5" s="11"/>
      <c r="K5" s="11"/>
      <c r="L5" s="11"/>
      <c r="M5" s="11"/>
      <c r="N5" s="11"/>
      <c r="O5" s="11"/>
      <c r="P5" s="11"/>
      <c r="Q5" s="11"/>
      <c r="R5" s="11"/>
      <c r="S5" s="11"/>
      <c r="T5" s="11"/>
      <c r="U5" s="12"/>
      <c r="V5" s="12"/>
      <c r="W5" s="12"/>
      <c r="X5" s="12"/>
    </row>
    <row r="6" spans="1:24" ht="18" x14ac:dyDescent="0.35">
      <c r="A6" s="12"/>
      <c r="B6" s="15" t="s">
        <v>3</v>
      </c>
      <c r="C6" s="104" t="s">
        <v>0</v>
      </c>
      <c r="D6" s="105"/>
      <c r="E6" s="106"/>
      <c r="F6" s="113" t="s">
        <v>6</v>
      </c>
      <c r="G6" s="114"/>
      <c r="H6" s="115"/>
      <c r="I6" s="122" t="s">
        <v>7</v>
      </c>
      <c r="J6" s="123"/>
      <c r="K6" s="124"/>
      <c r="L6" s="131" t="s">
        <v>8</v>
      </c>
      <c r="M6" s="132"/>
      <c r="N6" s="133"/>
      <c r="O6" s="140" t="s">
        <v>5</v>
      </c>
      <c r="P6" s="141"/>
      <c r="Q6" s="142"/>
      <c r="R6" s="149" t="s">
        <v>1</v>
      </c>
      <c r="S6" s="150"/>
      <c r="T6" s="151"/>
      <c r="U6" s="12"/>
      <c r="V6" s="12"/>
      <c r="W6" s="12"/>
      <c r="X6" s="12"/>
    </row>
    <row r="7" spans="1:24" ht="18.600000000000001" thickBot="1" x14ac:dyDescent="0.4">
      <c r="A7" s="12"/>
      <c r="B7" s="16" t="s">
        <v>4</v>
      </c>
      <c r="C7" s="107"/>
      <c r="D7" s="108"/>
      <c r="E7" s="109"/>
      <c r="F7" s="116"/>
      <c r="G7" s="117"/>
      <c r="H7" s="118"/>
      <c r="I7" s="125"/>
      <c r="J7" s="126"/>
      <c r="K7" s="127"/>
      <c r="L7" s="134"/>
      <c r="M7" s="135"/>
      <c r="N7" s="136"/>
      <c r="O7" s="143"/>
      <c r="P7" s="144"/>
      <c r="Q7" s="145"/>
      <c r="R7" s="152"/>
      <c r="S7" s="153"/>
      <c r="T7" s="154"/>
      <c r="U7" s="12"/>
      <c r="V7" s="12"/>
      <c r="W7" s="12"/>
      <c r="X7" s="12"/>
    </row>
    <row r="8" spans="1:24" x14ac:dyDescent="0.3">
      <c r="A8" s="12"/>
      <c r="B8" s="169">
        <f>B15+B29+B39+B45</f>
        <v>100</v>
      </c>
      <c r="C8" s="107"/>
      <c r="D8" s="108"/>
      <c r="E8" s="109"/>
      <c r="F8" s="116"/>
      <c r="G8" s="117"/>
      <c r="H8" s="118"/>
      <c r="I8" s="125"/>
      <c r="J8" s="126"/>
      <c r="K8" s="127"/>
      <c r="L8" s="134"/>
      <c r="M8" s="135"/>
      <c r="N8" s="136"/>
      <c r="O8" s="143"/>
      <c r="P8" s="144"/>
      <c r="Q8" s="145"/>
      <c r="R8" s="152"/>
      <c r="S8" s="153"/>
      <c r="T8" s="154"/>
      <c r="U8" s="12"/>
      <c r="V8" s="12"/>
      <c r="W8" s="12"/>
      <c r="X8" s="12"/>
    </row>
    <row r="9" spans="1:24" ht="15" thickBot="1" x14ac:dyDescent="0.35">
      <c r="A9" s="12"/>
      <c r="B9" s="170"/>
      <c r="C9" s="110"/>
      <c r="D9" s="111"/>
      <c r="E9" s="112"/>
      <c r="F9" s="119"/>
      <c r="G9" s="120"/>
      <c r="H9" s="121"/>
      <c r="I9" s="128"/>
      <c r="J9" s="129"/>
      <c r="K9" s="130"/>
      <c r="L9" s="137"/>
      <c r="M9" s="138"/>
      <c r="N9" s="139"/>
      <c r="O9" s="146"/>
      <c r="P9" s="147"/>
      <c r="Q9" s="148"/>
      <c r="R9" s="155"/>
      <c r="S9" s="156"/>
      <c r="T9" s="157"/>
      <c r="U9" s="12"/>
      <c r="V9" s="12"/>
      <c r="W9" s="12"/>
      <c r="X9" s="12"/>
    </row>
    <row r="10" spans="1:24" ht="277.5" customHeight="1" thickBot="1" x14ac:dyDescent="0.35">
      <c r="A10" s="12"/>
      <c r="B10" s="172" t="s">
        <v>9</v>
      </c>
      <c r="C10" s="87" t="s">
        <v>103</v>
      </c>
      <c r="D10" s="88"/>
      <c r="E10" s="89"/>
      <c r="F10" s="90" t="s">
        <v>13</v>
      </c>
      <c r="G10" s="91"/>
      <c r="H10" s="92"/>
      <c r="I10" s="93" t="s">
        <v>14</v>
      </c>
      <c r="J10" s="94"/>
      <c r="K10" s="95"/>
      <c r="L10" s="52" t="s">
        <v>15</v>
      </c>
      <c r="M10" s="84"/>
      <c r="N10" s="85"/>
      <c r="O10" s="93" t="s">
        <v>16</v>
      </c>
      <c r="P10" s="94"/>
      <c r="Q10" s="95"/>
      <c r="R10" s="96"/>
      <c r="S10" s="97"/>
      <c r="T10" s="98"/>
      <c r="U10" s="12"/>
      <c r="V10" s="12"/>
      <c r="W10" s="12"/>
      <c r="X10" s="12"/>
    </row>
    <row r="11" spans="1:24" ht="15" thickBot="1" x14ac:dyDescent="0.35">
      <c r="A11" s="12"/>
      <c r="B11" s="171"/>
      <c r="C11" s="1">
        <f>D11*E11</f>
        <v>0.08</v>
      </c>
      <c r="D11" s="7">
        <v>0.08</v>
      </c>
      <c r="E11" s="8">
        <f>H11/5</f>
        <v>1</v>
      </c>
      <c r="F11" s="32" t="s">
        <v>2</v>
      </c>
      <c r="G11" s="33"/>
      <c r="H11" s="6">
        <v>5</v>
      </c>
      <c r="I11" s="10"/>
      <c r="J11" s="10"/>
      <c r="K11" s="10"/>
      <c r="L11" s="10"/>
      <c r="M11" s="10"/>
      <c r="N11" s="10"/>
      <c r="O11" s="10"/>
      <c r="P11" s="10"/>
      <c r="Q11" s="10"/>
      <c r="R11" s="2"/>
      <c r="S11" s="2"/>
      <c r="T11" s="3"/>
      <c r="U11" s="12"/>
      <c r="V11" s="12"/>
      <c r="W11" s="12"/>
      <c r="X11" s="12"/>
    </row>
    <row r="12" spans="1:24" ht="257.55" customHeight="1" thickBot="1" x14ac:dyDescent="0.35">
      <c r="A12" s="12"/>
      <c r="B12" s="171"/>
      <c r="C12" s="90" t="s">
        <v>55</v>
      </c>
      <c r="D12" s="91"/>
      <c r="E12" s="92"/>
      <c r="F12" s="81" t="s">
        <v>17</v>
      </c>
      <c r="G12" s="82"/>
      <c r="H12" s="83"/>
      <c r="I12" s="81" t="s">
        <v>18</v>
      </c>
      <c r="J12" s="82"/>
      <c r="K12" s="83"/>
      <c r="L12" s="78" t="s">
        <v>56</v>
      </c>
      <c r="M12" s="79"/>
      <c r="N12" s="80"/>
      <c r="O12" s="81" t="s">
        <v>19</v>
      </c>
      <c r="P12" s="82"/>
      <c r="Q12" s="83"/>
      <c r="R12" s="81"/>
      <c r="S12" s="82"/>
      <c r="T12" s="83"/>
      <c r="U12" s="12"/>
      <c r="V12" s="12"/>
      <c r="W12" s="12"/>
      <c r="X12" s="12"/>
    </row>
    <row r="13" spans="1:24" ht="15" thickBot="1" x14ac:dyDescent="0.35">
      <c r="A13" s="12"/>
      <c r="B13" s="171"/>
      <c r="C13" s="1">
        <f>D13*E13</f>
        <v>0.08</v>
      </c>
      <c r="D13" s="7">
        <v>0.08</v>
      </c>
      <c r="E13" s="8">
        <f>H13/5</f>
        <v>1</v>
      </c>
      <c r="F13" s="32" t="s">
        <v>2</v>
      </c>
      <c r="G13" s="33"/>
      <c r="H13" s="6">
        <v>5</v>
      </c>
      <c r="I13" s="31"/>
      <c r="J13" s="10"/>
      <c r="K13" s="10"/>
      <c r="L13" s="10"/>
      <c r="M13" s="10"/>
      <c r="N13" s="10"/>
      <c r="O13" s="10"/>
      <c r="P13" s="10"/>
      <c r="Q13" s="10"/>
      <c r="R13" s="2"/>
      <c r="S13" s="2"/>
      <c r="T13" s="3"/>
      <c r="U13" s="12"/>
      <c r="V13" s="12"/>
      <c r="W13" s="12"/>
      <c r="X13" s="12"/>
    </row>
    <row r="14" spans="1:24" ht="212.55" customHeight="1" thickBot="1" x14ac:dyDescent="0.35">
      <c r="A14" s="12"/>
      <c r="B14" s="173"/>
      <c r="C14" s="90" t="s">
        <v>57</v>
      </c>
      <c r="D14" s="91"/>
      <c r="E14" s="92"/>
      <c r="F14" s="81" t="s">
        <v>58</v>
      </c>
      <c r="G14" s="82"/>
      <c r="H14" s="83"/>
      <c r="I14" s="81" t="s">
        <v>59</v>
      </c>
      <c r="J14" s="82"/>
      <c r="K14" s="83"/>
      <c r="L14" s="78" t="s">
        <v>60</v>
      </c>
      <c r="M14" s="79"/>
      <c r="N14" s="80"/>
      <c r="O14" s="81" t="s">
        <v>20</v>
      </c>
      <c r="P14" s="82"/>
      <c r="Q14" s="83"/>
      <c r="R14" s="158"/>
      <c r="S14" s="159"/>
      <c r="T14" s="160"/>
      <c r="U14" s="12"/>
      <c r="V14" s="12"/>
      <c r="W14" s="12"/>
      <c r="X14" s="12"/>
    </row>
    <row r="15" spans="1:24" ht="18.600000000000001" thickBot="1" x14ac:dyDescent="0.4">
      <c r="A15" s="12"/>
      <c r="B15" s="14">
        <f>(C11+C13+C15)*100</f>
        <v>20</v>
      </c>
      <c r="C15" s="1">
        <f>D15*E15</f>
        <v>0.04</v>
      </c>
      <c r="D15" s="7">
        <v>0.04</v>
      </c>
      <c r="E15" s="8">
        <f>H15/5</f>
        <v>1</v>
      </c>
      <c r="F15" s="32" t="s">
        <v>2</v>
      </c>
      <c r="G15" s="33"/>
      <c r="H15" s="6">
        <v>5</v>
      </c>
      <c r="I15" s="10"/>
      <c r="J15" s="10"/>
      <c r="K15" s="10"/>
      <c r="L15" s="10"/>
      <c r="M15" s="10"/>
      <c r="N15" s="10"/>
      <c r="O15" s="10"/>
      <c r="P15" s="10"/>
      <c r="Q15" s="10"/>
      <c r="R15" s="2"/>
      <c r="S15" s="2"/>
      <c r="T15" s="3"/>
      <c r="U15" s="12"/>
      <c r="V15" s="12"/>
      <c r="W15" s="12"/>
      <c r="X15" s="12"/>
    </row>
    <row r="16" spans="1:24" ht="237.45" customHeight="1" thickBot="1" x14ac:dyDescent="0.35">
      <c r="A16" s="12"/>
      <c r="B16" s="35" t="s">
        <v>10</v>
      </c>
      <c r="C16" s="66" t="s">
        <v>61</v>
      </c>
      <c r="D16" s="67"/>
      <c r="E16" s="68"/>
      <c r="F16" s="41" t="s">
        <v>21</v>
      </c>
      <c r="G16" s="42"/>
      <c r="H16" s="43"/>
      <c r="I16" s="38" t="s">
        <v>22</v>
      </c>
      <c r="J16" s="64"/>
      <c r="K16" s="65"/>
      <c r="L16" s="52" t="s">
        <v>23</v>
      </c>
      <c r="M16" s="84"/>
      <c r="N16" s="85"/>
      <c r="O16" s="38" t="s">
        <v>24</v>
      </c>
      <c r="P16" s="64"/>
      <c r="Q16" s="65"/>
      <c r="R16" s="41"/>
      <c r="S16" s="42"/>
      <c r="T16" s="43"/>
      <c r="U16" s="12"/>
      <c r="V16" s="12"/>
      <c r="W16" s="12"/>
      <c r="X16" s="12"/>
    </row>
    <row r="17" spans="1:24" ht="15" thickBot="1" x14ac:dyDescent="0.35">
      <c r="A17" s="12"/>
      <c r="B17" s="36"/>
      <c r="C17" s="19">
        <f>D17*E17</f>
        <v>0.09</v>
      </c>
      <c r="D17" s="7">
        <v>0.09</v>
      </c>
      <c r="E17" s="18">
        <f>H17/5</f>
        <v>1</v>
      </c>
      <c r="F17" s="32" t="s">
        <v>2</v>
      </c>
      <c r="G17" s="33"/>
      <c r="H17" s="17">
        <v>5</v>
      </c>
      <c r="I17" s="10"/>
      <c r="J17" s="99"/>
      <c r="K17" s="99"/>
      <c r="L17" s="99"/>
      <c r="M17" s="99"/>
      <c r="N17" s="99"/>
      <c r="O17" s="99"/>
      <c r="P17" s="99"/>
      <c r="Q17" s="100"/>
      <c r="R17" s="2"/>
      <c r="S17" s="2"/>
      <c r="T17" s="3"/>
      <c r="U17" s="12"/>
      <c r="V17" s="12"/>
      <c r="W17" s="12"/>
      <c r="X17" s="12"/>
    </row>
    <row r="18" spans="1:24" ht="172.95" customHeight="1" thickBot="1" x14ac:dyDescent="0.35">
      <c r="A18" s="12"/>
      <c r="B18" s="36"/>
      <c r="C18" s="66" t="s">
        <v>64</v>
      </c>
      <c r="D18" s="67"/>
      <c r="E18" s="68"/>
      <c r="F18" s="69" t="s">
        <v>35</v>
      </c>
      <c r="G18" s="70"/>
      <c r="H18" s="71"/>
      <c r="I18" s="69" t="s">
        <v>36</v>
      </c>
      <c r="J18" s="70"/>
      <c r="K18" s="71"/>
      <c r="L18" s="78" t="s">
        <v>37</v>
      </c>
      <c r="M18" s="79"/>
      <c r="N18" s="80"/>
      <c r="O18" s="69" t="s">
        <v>38</v>
      </c>
      <c r="P18" s="70"/>
      <c r="Q18" s="71"/>
      <c r="R18" s="81"/>
      <c r="S18" s="82"/>
      <c r="T18" s="83"/>
      <c r="U18" s="12"/>
      <c r="V18" s="12"/>
      <c r="W18" s="12"/>
      <c r="X18" s="12"/>
    </row>
    <row r="19" spans="1:24" ht="15" thickBot="1" x14ac:dyDescent="0.35">
      <c r="A19" s="12"/>
      <c r="B19" s="36"/>
      <c r="C19" s="1">
        <f>D19*E19</f>
        <v>0.03</v>
      </c>
      <c r="D19" s="7">
        <v>0.03</v>
      </c>
      <c r="E19" s="8">
        <f>H19/5</f>
        <v>1</v>
      </c>
      <c r="F19" s="32" t="s">
        <v>2</v>
      </c>
      <c r="G19" s="9"/>
      <c r="H19" s="6">
        <v>5</v>
      </c>
      <c r="I19" s="10"/>
      <c r="J19" s="10"/>
      <c r="K19" s="10"/>
      <c r="L19" s="10"/>
      <c r="M19" s="10"/>
      <c r="N19" s="10"/>
      <c r="O19" s="10"/>
      <c r="P19" s="10"/>
      <c r="Q19" s="10"/>
      <c r="R19" s="4"/>
      <c r="S19" s="4"/>
      <c r="T19" s="4"/>
      <c r="U19" s="12"/>
      <c r="V19" s="12"/>
      <c r="W19" s="12"/>
      <c r="X19" s="12"/>
    </row>
    <row r="20" spans="1:24" ht="105.45" customHeight="1" thickBot="1" x14ac:dyDescent="0.35">
      <c r="A20" s="12"/>
      <c r="B20" s="36"/>
      <c r="C20" s="66" t="s">
        <v>98</v>
      </c>
      <c r="D20" s="67"/>
      <c r="E20" s="68"/>
      <c r="F20" s="69" t="s">
        <v>25</v>
      </c>
      <c r="G20" s="70"/>
      <c r="H20" s="71"/>
      <c r="I20" s="69" t="s">
        <v>26</v>
      </c>
      <c r="J20" s="70"/>
      <c r="K20" s="71"/>
      <c r="L20" s="78" t="s">
        <v>27</v>
      </c>
      <c r="M20" s="79"/>
      <c r="N20" s="80"/>
      <c r="O20" s="69" t="s">
        <v>28</v>
      </c>
      <c r="P20" s="70"/>
      <c r="Q20" s="71"/>
      <c r="R20" s="69"/>
      <c r="S20" s="70"/>
      <c r="T20" s="71"/>
      <c r="U20" s="12"/>
      <c r="V20" s="12"/>
      <c r="W20" s="12"/>
      <c r="X20" s="12"/>
    </row>
    <row r="21" spans="1:24" ht="15" thickBot="1" x14ac:dyDescent="0.35">
      <c r="A21" s="12"/>
      <c r="B21" s="36"/>
      <c r="C21" s="1">
        <f>D21*E21</f>
        <v>0.1</v>
      </c>
      <c r="D21" s="7">
        <v>0.1</v>
      </c>
      <c r="E21" s="8">
        <f>H21/5</f>
        <v>1</v>
      </c>
      <c r="F21" s="32" t="s">
        <v>2</v>
      </c>
      <c r="G21" s="9"/>
      <c r="H21" s="6">
        <v>5</v>
      </c>
      <c r="I21" s="31"/>
      <c r="J21" s="10"/>
      <c r="K21" s="10"/>
      <c r="L21" s="10"/>
      <c r="M21" s="10"/>
      <c r="N21" s="10"/>
      <c r="O21" s="10"/>
      <c r="P21" s="10"/>
      <c r="Q21" s="10"/>
      <c r="R21" s="2"/>
      <c r="S21" s="2"/>
      <c r="T21" s="3"/>
      <c r="U21" s="12"/>
      <c r="V21" s="12"/>
      <c r="W21" s="12"/>
      <c r="X21" s="12"/>
    </row>
    <row r="22" spans="1:24" ht="186" customHeight="1" thickBot="1" x14ac:dyDescent="0.35">
      <c r="A22" s="12"/>
      <c r="B22" s="36"/>
      <c r="C22" s="38" t="s">
        <v>62</v>
      </c>
      <c r="D22" s="64"/>
      <c r="E22" s="65"/>
      <c r="F22" s="69" t="s">
        <v>99</v>
      </c>
      <c r="G22" s="70"/>
      <c r="H22" s="71"/>
      <c r="I22" s="58" t="s">
        <v>100</v>
      </c>
      <c r="J22" s="59"/>
      <c r="K22" s="60"/>
      <c r="L22" s="55" t="s">
        <v>29</v>
      </c>
      <c r="M22" s="56"/>
      <c r="N22" s="57"/>
      <c r="O22" s="58" t="s">
        <v>30</v>
      </c>
      <c r="P22" s="59"/>
      <c r="Q22" s="60"/>
      <c r="R22" s="61"/>
      <c r="S22" s="62"/>
      <c r="T22" s="63"/>
      <c r="U22" s="12"/>
      <c r="V22" s="12"/>
      <c r="W22" s="12"/>
      <c r="X22" s="12"/>
    </row>
    <row r="23" spans="1:24" ht="15" thickBot="1" x14ac:dyDescent="0.35">
      <c r="A23" s="12"/>
      <c r="B23" s="36"/>
      <c r="C23" s="1">
        <f>D23*E23</f>
        <v>0.03</v>
      </c>
      <c r="D23" s="7">
        <v>0.03</v>
      </c>
      <c r="E23" s="8">
        <f>H23/5</f>
        <v>1</v>
      </c>
      <c r="F23" s="32" t="s">
        <v>2</v>
      </c>
      <c r="G23" s="9"/>
      <c r="H23" s="6">
        <v>5</v>
      </c>
      <c r="I23" s="10"/>
      <c r="J23" s="10"/>
      <c r="K23" s="10"/>
      <c r="L23" s="10"/>
      <c r="M23" s="10"/>
      <c r="N23" s="10"/>
      <c r="O23" s="10"/>
      <c r="P23" s="10"/>
      <c r="Q23" s="10"/>
      <c r="R23" s="2"/>
      <c r="S23" s="2"/>
      <c r="T23" s="3"/>
      <c r="U23" s="12"/>
      <c r="V23" s="12"/>
      <c r="W23" s="12"/>
      <c r="X23" s="12"/>
    </row>
    <row r="24" spans="1:24" ht="108.45" customHeight="1" thickBot="1" x14ac:dyDescent="0.35">
      <c r="A24" s="12"/>
      <c r="B24" s="36"/>
      <c r="C24" s="38" t="s">
        <v>63</v>
      </c>
      <c r="D24" s="64"/>
      <c r="E24" s="65"/>
      <c r="F24" s="66" t="s">
        <v>31</v>
      </c>
      <c r="G24" s="67"/>
      <c r="H24" s="68"/>
      <c r="I24" s="38" t="s">
        <v>32</v>
      </c>
      <c r="J24" s="39"/>
      <c r="K24" s="40"/>
      <c r="L24" s="52" t="s">
        <v>33</v>
      </c>
      <c r="M24" s="84"/>
      <c r="N24" s="85"/>
      <c r="O24" s="86" t="s">
        <v>34</v>
      </c>
      <c r="P24" s="39"/>
      <c r="Q24" s="40"/>
      <c r="R24" s="41"/>
      <c r="S24" s="42"/>
      <c r="T24" s="43"/>
      <c r="U24" s="12"/>
      <c r="V24" s="12"/>
      <c r="W24" s="12"/>
      <c r="X24" s="12"/>
    </row>
    <row r="25" spans="1:24" ht="15" thickBot="1" x14ac:dyDescent="0.35">
      <c r="A25" s="12"/>
      <c r="B25" s="36"/>
      <c r="C25" s="1">
        <f>D25*E25</f>
        <v>0.03</v>
      </c>
      <c r="D25" s="7">
        <v>0.03</v>
      </c>
      <c r="E25" s="8">
        <f>H25/5</f>
        <v>1</v>
      </c>
      <c r="F25" s="32" t="s">
        <v>2</v>
      </c>
      <c r="G25" s="9"/>
      <c r="H25" s="6">
        <v>5</v>
      </c>
      <c r="I25" s="10"/>
      <c r="J25" s="10"/>
      <c r="K25" s="10"/>
      <c r="L25" s="10"/>
      <c r="M25" s="10"/>
      <c r="N25" s="10"/>
      <c r="O25" s="10"/>
      <c r="P25" s="10"/>
      <c r="Q25" s="10"/>
      <c r="R25" s="2"/>
      <c r="S25" s="2"/>
      <c r="T25" s="3"/>
      <c r="U25" s="12"/>
      <c r="V25" s="12"/>
      <c r="W25" s="12"/>
      <c r="X25" s="12"/>
    </row>
    <row r="26" spans="1:24" ht="172.95" customHeight="1" thickBot="1" x14ac:dyDescent="0.35">
      <c r="A26" s="12"/>
      <c r="B26" s="36"/>
      <c r="C26" s="161" t="s">
        <v>101</v>
      </c>
      <c r="D26" s="162"/>
      <c r="E26" s="163"/>
      <c r="F26" s="69" t="s">
        <v>65</v>
      </c>
      <c r="G26" s="70"/>
      <c r="H26" s="71"/>
      <c r="I26" s="69" t="s">
        <v>66</v>
      </c>
      <c r="J26" s="70"/>
      <c r="K26" s="71"/>
      <c r="L26" s="78" t="s">
        <v>67</v>
      </c>
      <c r="M26" s="79"/>
      <c r="N26" s="80"/>
      <c r="O26" s="69" t="s">
        <v>68</v>
      </c>
      <c r="P26" s="70"/>
      <c r="Q26" s="71"/>
      <c r="R26" s="81"/>
      <c r="S26" s="82"/>
      <c r="T26" s="83"/>
      <c r="U26" s="12"/>
      <c r="V26" s="12"/>
      <c r="W26" s="12"/>
      <c r="X26" s="12"/>
    </row>
    <row r="27" spans="1:24" ht="15" thickBot="1" x14ac:dyDescent="0.35">
      <c r="A27" s="12"/>
      <c r="B27" s="36"/>
      <c r="C27" s="1">
        <f>D27*E27</f>
        <v>0.09</v>
      </c>
      <c r="D27" s="7">
        <v>0.09</v>
      </c>
      <c r="E27" s="8">
        <f>H27/5</f>
        <v>1</v>
      </c>
      <c r="F27" s="5" t="s">
        <v>2</v>
      </c>
      <c r="G27" s="32"/>
      <c r="H27" s="6">
        <v>5</v>
      </c>
      <c r="I27" s="10"/>
      <c r="J27" s="10"/>
      <c r="K27" s="10"/>
      <c r="L27" s="10"/>
      <c r="M27" s="10"/>
      <c r="N27" s="10"/>
      <c r="O27" s="10"/>
      <c r="P27" s="10"/>
      <c r="Q27" s="10"/>
      <c r="R27" s="2"/>
      <c r="S27" s="2"/>
      <c r="T27" s="3"/>
      <c r="U27" s="12"/>
      <c r="V27" s="12"/>
      <c r="W27" s="12"/>
      <c r="X27" s="12"/>
    </row>
    <row r="28" spans="1:24" ht="172.95" customHeight="1" thickBot="1" x14ac:dyDescent="0.35">
      <c r="A28" s="12"/>
      <c r="B28" s="37"/>
      <c r="C28" s="161" t="s">
        <v>69</v>
      </c>
      <c r="D28" s="162"/>
      <c r="E28" s="163"/>
      <c r="F28" s="69" t="s">
        <v>70</v>
      </c>
      <c r="G28" s="70"/>
      <c r="H28" s="71"/>
      <c r="I28" s="69" t="s">
        <v>71</v>
      </c>
      <c r="J28" s="70"/>
      <c r="K28" s="71"/>
      <c r="L28" s="78" t="s">
        <v>40</v>
      </c>
      <c r="M28" s="79"/>
      <c r="N28" s="80"/>
      <c r="O28" s="69" t="s">
        <v>72</v>
      </c>
      <c r="P28" s="70"/>
      <c r="Q28" s="71"/>
      <c r="R28" s="81"/>
      <c r="S28" s="82"/>
      <c r="T28" s="83"/>
      <c r="U28" s="12"/>
      <c r="V28" s="12"/>
      <c r="W28" s="12"/>
      <c r="X28" s="12"/>
    </row>
    <row r="29" spans="1:24" ht="18.600000000000001" thickBot="1" x14ac:dyDescent="0.4">
      <c r="A29" s="12"/>
      <c r="B29" s="13">
        <f>(C17+C19+C21+C23+C25+C27+C29)*100</f>
        <v>40</v>
      </c>
      <c r="C29" s="1">
        <f>D29*E29</f>
        <v>0.03</v>
      </c>
      <c r="D29" s="7">
        <v>0.03</v>
      </c>
      <c r="E29" s="8">
        <f>H29/5</f>
        <v>1</v>
      </c>
      <c r="F29" s="32" t="s">
        <v>2</v>
      </c>
      <c r="G29" s="9"/>
      <c r="H29" s="6">
        <v>5</v>
      </c>
      <c r="I29" s="10"/>
      <c r="J29" s="10"/>
      <c r="K29" s="10"/>
      <c r="L29" s="10"/>
      <c r="M29" s="10"/>
      <c r="N29" s="10"/>
      <c r="O29" s="10"/>
      <c r="P29" s="10"/>
      <c r="Q29" s="10"/>
      <c r="R29" s="2"/>
      <c r="S29" s="2"/>
      <c r="T29" s="3"/>
      <c r="U29" s="12"/>
      <c r="V29" s="12"/>
      <c r="W29" s="12"/>
      <c r="X29" s="12"/>
    </row>
    <row r="30" spans="1:24" ht="233.55" customHeight="1" thickBot="1" x14ac:dyDescent="0.35">
      <c r="A30" s="12"/>
      <c r="B30" s="171" t="s">
        <v>11</v>
      </c>
      <c r="C30" s="93" t="s">
        <v>73</v>
      </c>
      <c r="D30" s="174"/>
      <c r="E30" s="175"/>
      <c r="F30" s="81" t="s">
        <v>74</v>
      </c>
      <c r="G30" s="82"/>
      <c r="H30" s="83"/>
      <c r="I30" s="166" t="s">
        <v>75</v>
      </c>
      <c r="J30" s="167"/>
      <c r="K30" s="168"/>
      <c r="L30" s="55" t="s">
        <v>76</v>
      </c>
      <c r="M30" s="56"/>
      <c r="N30" s="57"/>
      <c r="O30" s="166" t="s">
        <v>77</v>
      </c>
      <c r="P30" s="167"/>
      <c r="Q30" s="168"/>
      <c r="R30" s="101"/>
      <c r="S30" s="102"/>
      <c r="T30" s="103"/>
      <c r="U30" s="12"/>
      <c r="V30" s="12"/>
      <c r="W30" s="12"/>
      <c r="X30" s="12"/>
    </row>
    <row r="31" spans="1:24" ht="15" thickBot="1" x14ac:dyDescent="0.35">
      <c r="A31" s="12"/>
      <c r="B31" s="171"/>
      <c r="C31" s="1">
        <f>D31*E31</f>
        <v>0.08</v>
      </c>
      <c r="D31" s="7">
        <v>0.08</v>
      </c>
      <c r="E31" s="8">
        <f>H31/5</f>
        <v>1</v>
      </c>
      <c r="F31" s="32" t="s">
        <v>2</v>
      </c>
      <c r="G31" s="9"/>
      <c r="H31" s="6">
        <v>5</v>
      </c>
      <c r="I31" s="10"/>
      <c r="J31" s="10"/>
      <c r="K31" s="10"/>
      <c r="L31" s="10"/>
      <c r="M31" s="10"/>
      <c r="N31" s="10"/>
      <c r="O31" s="10"/>
      <c r="P31" s="10"/>
      <c r="Q31" s="10"/>
      <c r="R31" s="2"/>
      <c r="S31" s="2"/>
      <c r="T31" s="3"/>
      <c r="U31" s="12"/>
      <c r="V31" s="12"/>
      <c r="W31" s="12"/>
      <c r="X31" s="12"/>
    </row>
    <row r="32" spans="1:24" ht="246" customHeight="1" thickBot="1" x14ac:dyDescent="0.35">
      <c r="A32" s="12"/>
      <c r="B32" s="171"/>
      <c r="C32" s="93" t="s">
        <v>78</v>
      </c>
      <c r="D32" s="94"/>
      <c r="E32" s="95"/>
      <c r="F32" s="90" t="s">
        <v>79</v>
      </c>
      <c r="G32" s="97"/>
      <c r="H32" s="98"/>
      <c r="I32" s="93" t="s">
        <v>80</v>
      </c>
      <c r="J32" s="164"/>
      <c r="K32" s="165"/>
      <c r="L32" s="52" t="s">
        <v>81</v>
      </c>
      <c r="M32" s="84"/>
      <c r="N32" s="85"/>
      <c r="O32" s="93" t="s">
        <v>39</v>
      </c>
      <c r="P32" s="94"/>
      <c r="Q32" s="95"/>
      <c r="R32" s="96"/>
      <c r="S32" s="97"/>
      <c r="T32" s="98"/>
      <c r="U32" s="12"/>
      <c r="V32" s="12"/>
      <c r="W32" s="12"/>
      <c r="X32" s="12"/>
    </row>
    <row r="33" spans="1:24" ht="15" thickBot="1" x14ac:dyDescent="0.35">
      <c r="A33" s="12"/>
      <c r="B33" s="171"/>
      <c r="C33" s="20">
        <f>D33*E33</f>
        <v>0.08</v>
      </c>
      <c r="D33" s="21">
        <v>0.08</v>
      </c>
      <c r="E33" s="22">
        <f>H33/5</f>
        <v>1</v>
      </c>
      <c r="F33" s="32" t="s">
        <v>2</v>
      </c>
      <c r="G33" s="9"/>
      <c r="H33" s="6">
        <v>5</v>
      </c>
      <c r="I33" s="10"/>
      <c r="J33" s="10"/>
      <c r="K33" s="10"/>
      <c r="L33" s="10"/>
      <c r="M33" s="10"/>
      <c r="N33" s="10"/>
      <c r="O33" s="10"/>
      <c r="P33" s="10"/>
      <c r="Q33" s="10"/>
      <c r="R33" s="2"/>
      <c r="S33" s="2"/>
      <c r="T33" s="3"/>
      <c r="U33" s="12"/>
      <c r="V33" s="12"/>
      <c r="W33" s="12"/>
      <c r="X33" s="12"/>
    </row>
    <row r="34" spans="1:24" ht="148.5" customHeight="1" thickBot="1" x14ac:dyDescent="0.35">
      <c r="A34" s="12"/>
      <c r="B34" s="171"/>
      <c r="C34" s="44" t="s">
        <v>82</v>
      </c>
      <c r="D34" s="45"/>
      <c r="E34" s="46"/>
      <c r="F34" s="72" t="s">
        <v>42</v>
      </c>
      <c r="G34" s="73"/>
      <c r="H34" s="74"/>
      <c r="I34" s="75" t="s">
        <v>43</v>
      </c>
      <c r="J34" s="76"/>
      <c r="K34" s="77"/>
      <c r="L34" s="55" t="s">
        <v>44</v>
      </c>
      <c r="M34" s="56"/>
      <c r="N34" s="57"/>
      <c r="O34" s="75" t="s">
        <v>45</v>
      </c>
      <c r="P34" s="76"/>
      <c r="Q34" s="77"/>
      <c r="R34" s="61"/>
      <c r="S34" s="62"/>
      <c r="T34" s="63"/>
      <c r="U34" s="12"/>
      <c r="V34" s="12"/>
      <c r="W34" s="12"/>
      <c r="X34" s="12"/>
    </row>
    <row r="35" spans="1:24" ht="15" thickBot="1" x14ac:dyDescent="0.35">
      <c r="A35" s="12"/>
      <c r="B35" s="171"/>
      <c r="C35" s="1">
        <f>D35*E35</f>
        <v>0.03</v>
      </c>
      <c r="D35" s="7">
        <v>0.03</v>
      </c>
      <c r="E35" s="8">
        <f>H35/5</f>
        <v>1</v>
      </c>
      <c r="F35" s="26" t="s">
        <v>2</v>
      </c>
      <c r="G35" s="34"/>
      <c r="H35" s="23">
        <v>5</v>
      </c>
      <c r="I35" s="24"/>
      <c r="J35" s="24"/>
      <c r="K35" s="24"/>
      <c r="L35" s="24"/>
      <c r="M35" s="24"/>
      <c r="N35" s="24"/>
      <c r="O35" s="24"/>
      <c r="P35" s="24"/>
      <c r="Q35" s="24"/>
      <c r="R35" s="28"/>
      <c r="S35" s="28"/>
      <c r="T35" s="29"/>
      <c r="U35" s="12"/>
      <c r="V35" s="12"/>
      <c r="W35" s="12"/>
      <c r="X35" s="12"/>
    </row>
    <row r="36" spans="1:24" ht="238.05" customHeight="1" thickBot="1" x14ac:dyDescent="0.35">
      <c r="A36" s="12"/>
      <c r="B36" s="171"/>
      <c r="C36" s="44" t="s">
        <v>84</v>
      </c>
      <c r="D36" s="45"/>
      <c r="E36" s="46"/>
      <c r="F36" s="47" t="s">
        <v>46</v>
      </c>
      <c r="G36" s="48"/>
      <c r="H36" s="49"/>
      <c r="I36" s="44" t="s">
        <v>47</v>
      </c>
      <c r="J36" s="50"/>
      <c r="K36" s="51"/>
      <c r="L36" s="52" t="s">
        <v>48</v>
      </c>
      <c r="M36" s="53"/>
      <c r="N36" s="54"/>
      <c r="O36" s="176" t="s">
        <v>49</v>
      </c>
      <c r="P36" s="50"/>
      <c r="Q36" s="51"/>
      <c r="R36" s="41"/>
      <c r="S36" s="42"/>
      <c r="T36" s="43"/>
      <c r="U36" s="12"/>
      <c r="V36" s="12"/>
      <c r="W36" s="12"/>
      <c r="X36" s="12"/>
    </row>
    <row r="37" spans="1:24" ht="15" thickBot="1" x14ac:dyDescent="0.35">
      <c r="A37" s="12"/>
      <c r="B37" s="171"/>
      <c r="C37" s="1">
        <f>D37*E37</f>
        <v>0.03</v>
      </c>
      <c r="D37" s="7">
        <v>0.03</v>
      </c>
      <c r="E37" s="8">
        <f>H37/5</f>
        <v>1</v>
      </c>
      <c r="F37" s="26" t="s">
        <v>2</v>
      </c>
      <c r="G37" s="34"/>
      <c r="H37" s="23">
        <v>5</v>
      </c>
      <c r="I37" s="24"/>
      <c r="J37" s="24"/>
      <c r="K37" s="24"/>
      <c r="L37" s="24"/>
      <c r="M37" s="24"/>
      <c r="N37" s="24"/>
      <c r="O37" s="24"/>
      <c r="P37" s="24"/>
      <c r="Q37" s="24"/>
      <c r="R37" s="28"/>
      <c r="S37" s="28"/>
      <c r="T37" s="29"/>
      <c r="U37" s="12"/>
      <c r="V37" s="12"/>
      <c r="W37" s="12"/>
      <c r="X37" s="12"/>
    </row>
    <row r="38" spans="1:24" ht="238.05" customHeight="1" thickBot="1" x14ac:dyDescent="0.35">
      <c r="A38" s="12"/>
      <c r="B38" s="171"/>
      <c r="C38" s="44" t="s">
        <v>83</v>
      </c>
      <c r="D38" s="45"/>
      <c r="E38" s="46"/>
      <c r="F38" s="47" t="s">
        <v>50</v>
      </c>
      <c r="G38" s="48"/>
      <c r="H38" s="49"/>
      <c r="I38" s="44" t="s">
        <v>51</v>
      </c>
      <c r="J38" s="50"/>
      <c r="K38" s="51"/>
      <c r="L38" s="52" t="s">
        <v>52</v>
      </c>
      <c r="M38" s="53"/>
      <c r="N38" s="54"/>
      <c r="O38" s="44" t="s">
        <v>53</v>
      </c>
      <c r="P38" s="50"/>
      <c r="Q38" s="51"/>
      <c r="R38" s="41"/>
      <c r="S38" s="42"/>
      <c r="T38" s="43"/>
      <c r="U38" s="12"/>
      <c r="V38" s="12"/>
      <c r="W38" s="12"/>
      <c r="X38" s="12"/>
    </row>
    <row r="39" spans="1:24" ht="18.600000000000001" thickBot="1" x14ac:dyDescent="0.4">
      <c r="A39" s="12"/>
      <c r="B39" s="13">
        <f>(C31+C33+C35+C37+C39)*100</f>
        <v>25</v>
      </c>
      <c r="C39" s="1">
        <f>D39*E39</f>
        <v>0.03</v>
      </c>
      <c r="D39" s="7">
        <v>0.03</v>
      </c>
      <c r="E39" s="8">
        <f>H39/5</f>
        <v>1</v>
      </c>
      <c r="F39" s="9" t="s">
        <v>2</v>
      </c>
      <c r="G39" s="9"/>
      <c r="H39" s="6">
        <v>5</v>
      </c>
      <c r="I39" s="10"/>
      <c r="J39" s="10"/>
      <c r="K39" s="10"/>
      <c r="L39" s="10"/>
      <c r="M39" s="10"/>
      <c r="N39" s="10"/>
      <c r="O39" s="10"/>
      <c r="P39" s="10"/>
      <c r="Q39" s="10"/>
      <c r="R39" s="2"/>
      <c r="S39" s="2"/>
      <c r="T39" s="3"/>
      <c r="U39" s="12"/>
      <c r="V39" s="12"/>
      <c r="W39" s="12"/>
      <c r="X39" s="12"/>
    </row>
    <row r="40" spans="1:24" ht="238.05" customHeight="1" thickBot="1" x14ac:dyDescent="0.35">
      <c r="A40" s="12"/>
      <c r="B40" s="35" t="s">
        <v>12</v>
      </c>
      <c r="C40" s="38" t="s">
        <v>85</v>
      </c>
      <c r="D40" s="64"/>
      <c r="E40" s="65"/>
      <c r="F40" s="66" t="s">
        <v>86</v>
      </c>
      <c r="G40" s="42"/>
      <c r="H40" s="43"/>
      <c r="I40" s="38" t="s">
        <v>87</v>
      </c>
      <c r="J40" s="39"/>
      <c r="K40" s="40"/>
      <c r="L40" s="52" t="s">
        <v>88</v>
      </c>
      <c r="M40" s="53"/>
      <c r="N40" s="54"/>
      <c r="O40" s="38" t="s">
        <v>89</v>
      </c>
      <c r="P40" s="39"/>
      <c r="Q40" s="40"/>
      <c r="R40" s="41"/>
      <c r="S40" s="42"/>
      <c r="T40" s="43"/>
      <c r="U40" s="12"/>
      <c r="V40" s="12"/>
      <c r="W40" s="12"/>
      <c r="X40" s="12"/>
    </row>
    <row r="41" spans="1:24" ht="15" thickBot="1" x14ac:dyDescent="0.35">
      <c r="A41" s="12"/>
      <c r="B41" s="36"/>
      <c r="C41" s="1">
        <f>D41*E41</f>
        <v>0.05</v>
      </c>
      <c r="D41" s="7">
        <v>0.05</v>
      </c>
      <c r="E41" s="8">
        <f>H41/5</f>
        <v>1</v>
      </c>
      <c r="F41" s="26" t="s">
        <v>2</v>
      </c>
      <c r="G41" s="27"/>
      <c r="H41" s="23">
        <v>5</v>
      </c>
      <c r="I41" s="24"/>
      <c r="J41" s="24"/>
      <c r="K41" s="24"/>
      <c r="L41" s="24"/>
      <c r="M41" s="24"/>
      <c r="N41" s="24"/>
      <c r="O41" s="24"/>
      <c r="P41" s="24"/>
      <c r="Q41" s="24"/>
      <c r="R41" s="28"/>
      <c r="S41" s="28"/>
      <c r="T41" s="29"/>
      <c r="U41" s="12"/>
      <c r="V41" s="12"/>
      <c r="W41" s="12"/>
      <c r="X41" s="12"/>
    </row>
    <row r="42" spans="1:24" ht="238.05" customHeight="1" thickBot="1" x14ac:dyDescent="0.35">
      <c r="A42" s="12"/>
      <c r="B42" s="36"/>
      <c r="C42" s="38" t="s">
        <v>102</v>
      </c>
      <c r="D42" s="64"/>
      <c r="E42" s="65"/>
      <c r="F42" s="66" t="s">
        <v>41</v>
      </c>
      <c r="G42" s="42"/>
      <c r="H42" s="43"/>
      <c r="I42" s="38" t="s">
        <v>90</v>
      </c>
      <c r="J42" s="39"/>
      <c r="K42" s="40"/>
      <c r="L42" s="52" t="s">
        <v>91</v>
      </c>
      <c r="M42" s="53"/>
      <c r="N42" s="54"/>
      <c r="O42" s="38" t="s">
        <v>92</v>
      </c>
      <c r="P42" s="39"/>
      <c r="Q42" s="40"/>
      <c r="R42" s="41"/>
      <c r="S42" s="42"/>
      <c r="T42" s="43"/>
      <c r="U42" s="12"/>
      <c r="V42" s="12"/>
      <c r="W42" s="12"/>
      <c r="X42" s="12"/>
    </row>
    <row r="43" spans="1:24" ht="15" thickBot="1" x14ac:dyDescent="0.35">
      <c r="A43" s="12"/>
      <c r="B43" s="36"/>
      <c r="C43" s="1">
        <f>D43*E43</f>
        <v>0.05</v>
      </c>
      <c r="D43" s="7">
        <v>0.05</v>
      </c>
      <c r="E43" s="8">
        <f>H43/5</f>
        <v>1</v>
      </c>
      <c r="F43" s="26" t="s">
        <v>2</v>
      </c>
      <c r="G43" s="27"/>
      <c r="H43" s="23">
        <v>5</v>
      </c>
      <c r="I43" s="24"/>
      <c r="J43" s="24"/>
      <c r="K43" s="24"/>
      <c r="L43" s="24"/>
      <c r="M43" s="24"/>
      <c r="N43" s="24"/>
      <c r="O43" s="24"/>
      <c r="P43" s="24"/>
      <c r="Q43" s="24"/>
      <c r="R43" s="25"/>
      <c r="S43" s="25"/>
      <c r="T43" s="25"/>
      <c r="U43" s="12"/>
      <c r="V43" s="12"/>
      <c r="W43" s="12"/>
      <c r="X43" s="12"/>
    </row>
    <row r="44" spans="1:24" ht="264" customHeight="1" thickBot="1" x14ac:dyDescent="0.35">
      <c r="A44" s="12"/>
      <c r="B44" s="37"/>
      <c r="C44" s="66" t="s">
        <v>93</v>
      </c>
      <c r="D44" s="67"/>
      <c r="E44" s="68"/>
      <c r="F44" s="69" t="s">
        <v>94</v>
      </c>
      <c r="G44" s="70"/>
      <c r="H44" s="71"/>
      <c r="I44" s="58" t="s">
        <v>95</v>
      </c>
      <c r="J44" s="59"/>
      <c r="K44" s="60"/>
      <c r="L44" s="55" t="s">
        <v>96</v>
      </c>
      <c r="M44" s="56"/>
      <c r="N44" s="57"/>
      <c r="O44" s="58" t="s">
        <v>97</v>
      </c>
      <c r="P44" s="59"/>
      <c r="Q44" s="60"/>
      <c r="R44" s="61"/>
      <c r="S44" s="62"/>
      <c r="T44" s="63"/>
      <c r="U44" s="12"/>
      <c r="V44" s="12"/>
      <c r="W44" s="12"/>
      <c r="X44" s="12"/>
    </row>
    <row r="45" spans="1:24" ht="18.600000000000001" thickBot="1" x14ac:dyDescent="0.4">
      <c r="A45" s="12"/>
      <c r="B45" s="13">
        <f>(C41+C43+C45)*100</f>
        <v>15.000000000000002</v>
      </c>
      <c r="C45" s="1">
        <f>D45*E45</f>
        <v>0.05</v>
      </c>
      <c r="D45" s="7">
        <v>0.05</v>
      </c>
      <c r="E45" s="8">
        <f>H45/5</f>
        <v>1</v>
      </c>
      <c r="F45" s="26" t="s">
        <v>2</v>
      </c>
      <c r="G45" s="34"/>
      <c r="H45" s="23">
        <v>5</v>
      </c>
      <c r="I45" s="24"/>
      <c r="J45" s="24"/>
      <c r="K45" s="24"/>
      <c r="L45" s="24"/>
      <c r="M45" s="24"/>
      <c r="N45" s="24"/>
      <c r="O45" s="24"/>
      <c r="P45" s="24"/>
      <c r="Q45" s="24"/>
      <c r="R45" s="28"/>
      <c r="S45" s="28"/>
      <c r="T45" s="29"/>
      <c r="U45" s="12"/>
      <c r="V45" s="12"/>
      <c r="W45" s="12"/>
      <c r="X45" s="12"/>
    </row>
    <row r="46" spans="1:24" x14ac:dyDescent="0.3">
      <c r="A46" s="12"/>
      <c r="B46" s="11"/>
      <c r="C46" s="11"/>
      <c r="D46" s="11"/>
      <c r="E46" s="11"/>
      <c r="F46" s="11"/>
      <c r="G46" s="11"/>
      <c r="H46" s="11"/>
      <c r="I46" s="11"/>
      <c r="J46" s="11"/>
      <c r="K46" s="11"/>
      <c r="L46" s="11"/>
      <c r="M46" s="11"/>
      <c r="N46" s="11"/>
      <c r="O46" s="11"/>
      <c r="P46" s="11"/>
      <c r="Q46" s="11"/>
      <c r="R46" s="11"/>
      <c r="S46" s="11"/>
      <c r="T46" s="11"/>
      <c r="U46" s="12"/>
      <c r="V46" s="12"/>
      <c r="W46" s="12"/>
      <c r="X46" s="12"/>
    </row>
  </sheetData>
  <mergeCells count="120">
    <mergeCell ref="B8:B9"/>
    <mergeCell ref="L42:N42"/>
    <mergeCell ref="O42:Q42"/>
    <mergeCell ref="R42:T42"/>
    <mergeCell ref="F24:H24"/>
    <mergeCell ref="I24:K24"/>
    <mergeCell ref="C20:E20"/>
    <mergeCell ref="F20:H20"/>
    <mergeCell ref="I20:K20"/>
    <mergeCell ref="B30:B38"/>
    <mergeCell ref="B10:B14"/>
    <mergeCell ref="F42:H42"/>
    <mergeCell ref="I42:K42"/>
    <mergeCell ref="C30:E30"/>
    <mergeCell ref="F30:H30"/>
    <mergeCell ref="I30:K30"/>
    <mergeCell ref="C24:E24"/>
    <mergeCell ref="O32:Q32"/>
    <mergeCell ref="R32:T32"/>
    <mergeCell ref="C36:E36"/>
    <mergeCell ref="F36:H36"/>
    <mergeCell ref="I36:K36"/>
    <mergeCell ref="L36:N36"/>
    <mergeCell ref="O36:Q36"/>
    <mergeCell ref="R36:T36"/>
    <mergeCell ref="C40:E40"/>
    <mergeCell ref="F40:H40"/>
    <mergeCell ref="I40:K40"/>
    <mergeCell ref="F26:H26"/>
    <mergeCell ref="C26:E26"/>
    <mergeCell ref="C28:E28"/>
    <mergeCell ref="F28:H28"/>
    <mergeCell ref="I28:K28"/>
    <mergeCell ref="L40:N40"/>
    <mergeCell ref="C32:E32"/>
    <mergeCell ref="F32:H32"/>
    <mergeCell ref="I32:K32"/>
    <mergeCell ref="L32:N32"/>
    <mergeCell ref="L30:N30"/>
    <mergeCell ref="O30:Q30"/>
    <mergeCell ref="C6:E9"/>
    <mergeCell ref="F6:H9"/>
    <mergeCell ref="I6:K9"/>
    <mergeCell ref="L6:N9"/>
    <mergeCell ref="O6:Q9"/>
    <mergeCell ref="R6:T9"/>
    <mergeCell ref="R12:T12"/>
    <mergeCell ref="C14:E14"/>
    <mergeCell ref="F14:H14"/>
    <mergeCell ref="I14:K14"/>
    <mergeCell ref="L14:N14"/>
    <mergeCell ref="O14:Q14"/>
    <mergeCell ref="R14:T14"/>
    <mergeCell ref="C12:E12"/>
    <mergeCell ref="F12:H12"/>
    <mergeCell ref="I12:K12"/>
    <mergeCell ref="L12:N12"/>
    <mergeCell ref="O12:Q12"/>
    <mergeCell ref="C10:E10"/>
    <mergeCell ref="F10:H10"/>
    <mergeCell ref="I10:K10"/>
    <mergeCell ref="L10:N10"/>
    <mergeCell ref="O10:Q10"/>
    <mergeCell ref="R10:T10"/>
    <mergeCell ref="B16:B28"/>
    <mergeCell ref="J17:Q17"/>
    <mergeCell ref="R26:T26"/>
    <mergeCell ref="O26:Q26"/>
    <mergeCell ref="L26:N26"/>
    <mergeCell ref="I26:K26"/>
    <mergeCell ref="L28:N28"/>
    <mergeCell ref="O28:Q28"/>
    <mergeCell ref="R28:T28"/>
    <mergeCell ref="C16:E16"/>
    <mergeCell ref="F16:H16"/>
    <mergeCell ref="I16:K16"/>
    <mergeCell ref="L16:N16"/>
    <mergeCell ref="O16:Q16"/>
    <mergeCell ref="R16:T16"/>
    <mergeCell ref="O22:Q22"/>
    <mergeCell ref="C34:E34"/>
    <mergeCell ref="F34:H34"/>
    <mergeCell ref="I34:K34"/>
    <mergeCell ref="L34:N34"/>
    <mergeCell ref="O34:Q34"/>
    <mergeCell ref="R34:T34"/>
    <mergeCell ref="C18:E18"/>
    <mergeCell ref="F18:H18"/>
    <mergeCell ref="I18:K18"/>
    <mergeCell ref="L18:N18"/>
    <mergeCell ref="O18:Q18"/>
    <mergeCell ref="R18:T18"/>
    <mergeCell ref="L24:N24"/>
    <mergeCell ref="O24:Q24"/>
    <mergeCell ref="R24:T24"/>
    <mergeCell ref="C22:E22"/>
    <mergeCell ref="F22:H22"/>
    <mergeCell ref="I22:K22"/>
    <mergeCell ref="L22:N22"/>
    <mergeCell ref="L20:N20"/>
    <mergeCell ref="O20:Q20"/>
    <mergeCell ref="R20:T20"/>
    <mergeCell ref="R30:T30"/>
    <mergeCell ref="R22:T22"/>
    <mergeCell ref="B40:B44"/>
    <mergeCell ref="O40:Q40"/>
    <mergeCell ref="R40:T40"/>
    <mergeCell ref="C38:E38"/>
    <mergeCell ref="F38:H38"/>
    <mergeCell ref="I38:K38"/>
    <mergeCell ref="L38:N38"/>
    <mergeCell ref="O38:Q38"/>
    <mergeCell ref="R38:T38"/>
    <mergeCell ref="L44:N44"/>
    <mergeCell ref="O44:Q44"/>
    <mergeCell ref="R44:T44"/>
    <mergeCell ref="C42:E42"/>
    <mergeCell ref="C44:E44"/>
    <mergeCell ref="F44:H44"/>
    <mergeCell ref="I44:K44"/>
  </mergeCells>
  <pageMargins left="0.25" right="0.25" top="0.75" bottom="0.75" header="0.3" footer="0.3"/>
  <pageSetup scale="63" fitToHeight="0"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Agency #1</vt:lpstr>
      <vt:lpstr>'Agency #1'!Print_Area</vt:lpstr>
      <vt:lpstr>'Agency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 Shields</dc:creator>
  <cp:lastModifiedBy>Jody Stoops</cp:lastModifiedBy>
  <cp:lastPrinted>2019-03-13T15:07:13Z</cp:lastPrinted>
  <dcterms:created xsi:type="dcterms:W3CDTF">2019-01-08T22:54:33Z</dcterms:created>
  <dcterms:modified xsi:type="dcterms:W3CDTF">2019-04-08T20:33:49Z</dcterms:modified>
</cp:coreProperties>
</file>